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<sst xmlns="http://schemas.openxmlformats.org/spreadsheetml/2006/main" count="168" uniqueCount="129">
  <si>
    <r>
      <t xml:space="preserve">   </t>
    </r>
    <r>
      <rPr>
        <sz val="10"/>
        <rFont val="Arial"/>
        <family val="2"/>
      </rPr>
      <t xml:space="preserve">                                            </t>
    </r>
    <r>
      <rPr>
        <b/>
        <sz val="12"/>
        <rFont val="Arial"/>
        <family val="2"/>
      </rPr>
      <t xml:space="preserve">             </t>
    </r>
    <r>
      <rPr>
        <b/>
        <sz val="16"/>
        <rFont val="Arial"/>
        <family val="2"/>
      </rPr>
      <t>Shree Rajasthan Syntex Limited</t>
    </r>
  </si>
  <si>
    <t xml:space="preserve">                   Regd. Office : SRSL HOUSE , Pulla-Bhuwana Road , N.H.No.8, Udaipur-313004  CIN -L24302RJ1979PLC001948</t>
  </si>
  <si>
    <t xml:space="preserve">                         Tel. :-91 0294 2440334 , 91 0294 3204745 ; Fax : 91 0294 2440632 ;Website-www. srsl.in ;E-Mail -srsludr@vsnl.com</t>
  </si>
  <si>
    <t xml:space="preserve">                                                          AUDITED FINANCIAL  RESULTS FOR THE QUARTER AND  YEAR   ENDED  31 st MARCH , 2014</t>
  </si>
  <si>
    <t xml:space="preserve"> </t>
  </si>
  <si>
    <t>Rupees in Lacs</t>
  </si>
  <si>
    <t>Sl.No.</t>
  </si>
  <si>
    <t>Particulars</t>
  </si>
  <si>
    <t>Quarter  Ended</t>
  </si>
  <si>
    <t xml:space="preserve"> Year Ended</t>
  </si>
  <si>
    <t>31.03.2014</t>
  </si>
  <si>
    <t>31.12.2013</t>
  </si>
  <si>
    <t>31.03.2013</t>
  </si>
  <si>
    <t>Audited</t>
  </si>
  <si>
    <t>Unaudited</t>
  </si>
  <si>
    <t xml:space="preserve">    PART I</t>
  </si>
  <si>
    <t xml:space="preserve">INCOME FROM OPERATIONS </t>
  </si>
  <si>
    <t>a) NET SALES / INCOME FROM OPERATION (NET OF EXCISE DUTY)</t>
  </si>
  <si>
    <t>b) OTHER OPERATING INCOME</t>
  </si>
  <si>
    <t>TOTAL INCOME FROM OPERATIONS (NET )</t>
  </si>
  <si>
    <t>EXPENSES</t>
  </si>
  <si>
    <t>a) COST OF MATERIALS CONSUMED</t>
  </si>
  <si>
    <t>b) PURCHASES OF STOCK-IN-TRADE</t>
  </si>
  <si>
    <t xml:space="preserve">c) CHANGES IN INVENTORIES OF FINISHED GOODS, WORK-IN </t>
  </si>
  <si>
    <t xml:space="preserve">    PROGRESS  AND STOCK -IN-TRADE</t>
  </si>
  <si>
    <t>d) EMPLOYEES BENEFITS EXPENSES</t>
  </si>
  <si>
    <t>e) POWER &amp; FUEL</t>
  </si>
  <si>
    <t>f) DEPRECIATION &amp; AMORTISATION  EXPENSES</t>
  </si>
  <si>
    <t>g) OTHER EXPENSES</t>
  </si>
  <si>
    <t>TOTAL EXPENSES</t>
  </si>
  <si>
    <t xml:space="preserve">Profit/ (Loss)  from Operations  Before Other Income , </t>
  </si>
  <si>
    <t xml:space="preserve"> Finance costs and Exceptional Items  </t>
  </si>
  <si>
    <t>OTHER INCOME INCLUDING INTEREST INCOME</t>
  </si>
  <si>
    <t>Profit/ (Loss) from ordinary activities before finance costs</t>
  </si>
  <si>
    <t xml:space="preserve">and Exceptional Items </t>
  </si>
  <si>
    <t>FINANCE COSTS</t>
  </si>
  <si>
    <t xml:space="preserve">Profit/ (Loss) from ordinary activities after  finance costs </t>
  </si>
  <si>
    <t xml:space="preserve">but before Depreciation  &amp;  Exceptional Items </t>
  </si>
  <si>
    <t xml:space="preserve">but before Exceptional Items </t>
  </si>
  <si>
    <t>EXCEPTIONAL ITEMS</t>
  </si>
  <si>
    <t xml:space="preserve">Profit / (Loss) from Ordinary activities before tax </t>
  </si>
  <si>
    <t>TAX EXPENSES ( DEFFERED TAX )</t>
  </si>
  <si>
    <t xml:space="preserve">Net Profit / (Loss) from Ordinary activities after tax </t>
  </si>
  <si>
    <t xml:space="preserve">EXTRAORDINARY ITEM </t>
  </si>
  <si>
    <t xml:space="preserve">NET PROFIT / (LOSS) FOR THE PERIOD </t>
  </si>
  <si>
    <t>PAID- UP  EQUITY  SHARE  CAPITAL</t>
  </si>
  <si>
    <t>( FACE VALUE OF RS. 10/- PER SHARE  )</t>
  </si>
  <si>
    <t xml:space="preserve">RESERVES( EXCLUDING REVALUATION RESERVE AS PER </t>
  </si>
  <si>
    <t>BALANCE SHEET OF PREVIOUS ACCOUNTING YEAR</t>
  </si>
  <si>
    <t xml:space="preserve"> EARNING PER SHARE ( NOT ANNUALISED  )</t>
  </si>
  <si>
    <t>a )  BASIC &amp; DILUTED EPS ( BEFORE EXTRAORDINARY ITEMS )</t>
  </si>
  <si>
    <t>b )  BASIC &amp; DILUTED EPS ( AFTER  EXTRAORDINARY ITEMS )</t>
  </si>
  <si>
    <t xml:space="preserve">    PART II</t>
  </si>
  <si>
    <t>A</t>
  </si>
  <si>
    <t>PARTICULARS OF SHAREHOLDING</t>
  </si>
  <si>
    <t>PUBLIC  SHAREHOLDING</t>
  </si>
  <si>
    <t xml:space="preserve">   -NUMBER OF SHARE (LAC NOS.)</t>
  </si>
  <si>
    <t xml:space="preserve">   -PERCENTAGE OF SHAREHOLDING</t>
  </si>
  <si>
    <t>PROMOTORS AND PROMOTER GROUP SHAREHOLDING</t>
  </si>
  <si>
    <t>a</t>
  </si>
  <si>
    <t>PLEDGED/ENCUMBERED</t>
  </si>
  <si>
    <t>-NUMBER OF SHARES</t>
  </si>
  <si>
    <t xml:space="preserve">-PERCENTAGE OF SHARES (AS A % OF THE TOTAL </t>
  </si>
  <si>
    <t>SHAREHOLDING OF PROMOTORS AND PROMOTOR GROUP)</t>
  </si>
  <si>
    <t>-PERCENTAGE OF SHARES (AS A % OF THE TOTAL SHARE</t>
  </si>
  <si>
    <t>CAPITAL OF THE COMPANY )</t>
  </si>
  <si>
    <t>b</t>
  </si>
  <si>
    <t xml:space="preserve">NON-ENCUMBERED </t>
  </si>
  <si>
    <t>-NUMBER OF SHARES (LACS NO.)</t>
  </si>
  <si>
    <t>3 Months ended</t>
  </si>
  <si>
    <t>31st March 2014</t>
  </si>
  <si>
    <t>B</t>
  </si>
  <si>
    <t>INVESTOR COMPLAINTS</t>
  </si>
  <si>
    <t>PENDING AT THE BEGINNING OF THE QUARTER</t>
  </si>
  <si>
    <t>NIL</t>
  </si>
  <si>
    <t>RECEIVED DURING THE QUARTER</t>
  </si>
  <si>
    <t>1</t>
  </si>
  <si>
    <t>DISPOSED OF DURING THE QUARTER</t>
  </si>
  <si>
    <t>REMAINING UNRESOLVED AT THE END OF THE QUARTER</t>
  </si>
  <si>
    <t>Standalone Statement of Assets &amp; Liabilities</t>
  </si>
  <si>
    <t>As at</t>
  </si>
  <si>
    <t>31st March</t>
  </si>
  <si>
    <t>2014</t>
  </si>
  <si>
    <t>2013</t>
  </si>
  <si>
    <t>EQUITY AND LIABILITIES</t>
  </si>
  <si>
    <t>Shareholders' Fund:</t>
  </si>
  <si>
    <t>(a)    Share Capital</t>
  </si>
  <si>
    <t>(b)    Reserves &amp; Surplus</t>
  </si>
  <si>
    <t>(c)    Money received against share warrants</t>
  </si>
  <si>
    <t xml:space="preserve">                          Sub-Total -Shareholders' Funds</t>
  </si>
  <si>
    <t>Non-Current Liabilities</t>
  </si>
  <si>
    <t>(a)    Long-term borrowings</t>
  </si>
  <si>
    <t>(b)    Deferred tax liabilities (net )</t>
  </si>
  <si>
    <t>(c)    Other long-term liabilities</t>
  </si>
  <si>
    <t>(d)    Long-term provisions</t>
  </si>
  <si>
    <t xml:space="preserve">                         Sub-Total -Non-Current Liabilities</t>
  </si>
  <si>
    <t>Current Liabilities</t>
  </si>
  <si>
    <t>(a)    Short-term borrowings</t>
  </si>
  <si>
    <t>(b)    Trade payables</t>
  </si>
  <si>
    <t>(c)    Other current liabilities</t>
  </si>
  <si>
    <t>(d)    Short-term provisions</t>
  </si>
  <si>
    <t xml:space="preserve">                         Sub-Total -Current Liabilities</t>
  </si>
  <si>
    <t xml:space="preserve">                         TOTAL -EQUITY AND LIABILITIES</t>
  </si>
  <si>
    <t>ASSETS</t>
  </si>
  <si>
    <t>Non-Current Assets</t>
  </si>
  <si>
    <t>(a)    Fixed assets</t>
  </si>
  <si>
    <t>(b)    Non- current investments</t>
  </si>
  <si>
    <t>(c)    Long-term loan and advances</t>
  </si>
  <si>
    <t xml:space="preserve">                         Sub-Total -Non-Current Assets</t>
  </si>
  <si>
    <t>Current Assets</t>
  </si>
  <si>
    <t>(a)    Inventories</t>
  </si>
  <si>
    <t>(b)    Trade receivables</t>
  </si>
  <si>
    <t>(c)    Cash and cash equivalents</t>
  </si>
  <si>
    <t>(d)    Short-term loan and advances</t>
  </si>
  <si>
    <t>(e)     Other  current assets</t>
  </si>
  <si>
    <t xml:space="preserve">                         Sub-Total -Current Assets</t>
  </si>
  <si>
    <t xml:space="preserve">                         TOTAL -ASSETS</t>
  </si>
  <si>
    <t>NOTES:</t>
  </si>
  <si>
    <t>1.  These results reviewed by the Audit Committee  were taken on  record by the  Board of Directors at their meeting held on 22nd May , 2014.</t>
  </si>
  <si>
    <t xml:space="preserve">2.  The figures of the quarter ended 31st March are the balancing figures between the audited figures in respect of the full financial year and </t>
  </si>
  <si>
    <t xml:space="preserve">     published year to date figures up to third quarter of the relevant financial year.</t>
  </si>
  <si>
    <t>3.  The figures of the previous period / year have been re-grouped /re-arranged and / or recast wherever found necessary.</t>
  </si>
  <si>
    <t>4.  The Company has only one reportable segment of business i.e.Textile.</t>
  </si>
  <si>
    <t xml:space="preserve">       By Order of the Board </t>
  </si>
  <si>
    <t>Place: Udaipur</t>
  </si>
  <si>
    <t xml:space="preserve">             ( V. K. LADIA )</t>
  </si>
  <si>
    <t>Date:</t>
  </si>
  <si>
    <t>22.05.2014</t>
  </si>
  <si>
    <t>CHAIRMAN AND MANAGING  DIRECTOR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</si>
</sst>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  <numFmt numFmtId="165" formatCode="_(* #,##0.00_);_(* \(#,##0.00\);_(* \-??_);_(@_)"/>
    <numFmt numFmtId="166" formatCode="_(* #,##0_);_(* \(#,##0\);_(* &quot;-&quot;??_);_(@_)"/>
  </numFmts>
  <fonts count="10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15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164" fontId="0" fillId="0" borderId="0" xfId="15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64" fontId="6" fillId="0" borderId="3" xfId="15" applyNumberFormat="1" applyFont="1" applyFill="1" applyBorder="1" applyAlignment="1" applyProtection="1">
      <alignment horizontal="center"/>
      <protection/>
    </xf>
    <xf numFmtId="164" fontId="6" fillId="0" borderId="4" xfId="15" applyNumberFormat="1" applyFont="1" applyFill="1" applyBorder="1" applyAlignment="1" applyProtection="1">
      <alignment horizontal="center"/>
      <protection/>
    </xf>
    <xf numFmtId="164" fontId="6" fillId="0" borderId="5" xfId="15" applyNumberFormat="1" applyFont="1" applyFill="1" applyBorder="1" applyAlignment="1" applyProtection="1">
      <alignment horizontal="center"/>
      <protection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164" fontId="6" fillId="0" borderId="8" xfId="15" applyNumberFormat="1" applyFont="1" applyFill="1" applyBorder="1" applyAlignment="1" applyProtection="1">
      <alignment horizontal="center"/>
      <protection/>
    </xf>
    <xf numFmtId="164" fontId="6" fillId="0" borderId="8" xfId="15" applyNumberFormat="1" applyFont="1" applyFill="1" applyBorder="1" applyAlignment="1" applyProtection="1">
      <alignment horizontal="right"/>
      <protection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64" fontId="6" fillId="0" borderId="3" xfId="15" applyNumberFormat="1" applyFont="1" applyFill="1" applyBorder="1" applyAlignment="1" applyProtection="1">
      <alignment horizontal="center"/>
      <protection/>
    </xf>
    <xf numFmtId="165" fontId="7" fillId="0" borderId="11" xfId="15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64" fontId="6" fillId="0" borderId="0" xfId="15" applyNumberFormat="1" applyFont="1" applyFill="1" applyBorder="1" applyAlignment="1" applyProtection="1">
      <alignment horizontal="center"/>
      <protection/>
    </xf>
    <xf numFmtId="164" fontId="6" fillId="0" borderId="0" xfId="15" applyNumberFormat="1" applyFont="1" applyFill="1" applyBorder="1" applyAlignment="1" applyProtection="1">
      <alignment horizontal="right"/>
      <protection/>
    </xf>
    <xf numFmtId="164" fontId="6" fillId="0" borderId="12" xfId="15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13" xfId="15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15" applyNumberFormat="1" applyFont="1" applyFill="1" applyBorder="1" applyAlignment="1" applyProtection="1">
      <alignment/>
      <protection/>
    </xf>
    <xf numFmtId="164" fontId="9" fillId="0" borderId="13" xfId="15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64" fontId="2" fillId="0" borderId="15" xfId="15" applyNumberFormat="1" applyFont="1" applyFill="1" applyBorder="1" applyAlignment="1" applyProtection="1">
      <alignment/>
      <protection/>
    </xf>
    <xf numFmtId="164" fontId="2" fillId="0" borderId="4" xfId="15" applyNumberFormat="1" applyFont="1" applyFill="1" applyBorder="1" applyAlignment="1" applyProtection="1">
      <alignment/>
      <protection/>
    </xf>
    <xf numFmtId="164" fontId="2" fillId="0" borderId="16" xfId="15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164" fontId="2" fillId="0" borderId="18" xfId="15" applyNumberFormat="1" applyFont="1" applyFill="1" applyBorder="1" applyAlignment="1" applyProtection="1">
      <alignment/>
      <protection/>
    </xf>
    <xf numFmtId="164" fontId="2" fillId="0" borderId="0" xfId="15" applyNumberFormat="1" applyFont="1" applyFill="1" applyBorder="1" applyAlignment="1" applyProtection="1">
      <alignment/>
      <protection/>
    </xf>
    <xf numFmtId="164" fontId="2" fillId="0" borderId="19" xfId="15" applyNumberFormat="1" applyFont="1" applyFill="1" applyBorder="1" applyAlignment="1" applyProtection="1">
      <alignment/>
      <protection/>
    </xf>
    <xf numFmtId="0" fontId="8" fillId="0" borderId="15" xfId="0" applyFont="1" applyBorder="1" applyAlignment="1">
      <alignment/>
    </xf>
    <xf numFmtId="164" fontId="9" fillId="0" borderId="20" xfId="15" applyNumberFormat="1" applyFont="1" applyFill="1" applyBorder="1" applyAlignment="1" applyProtection="1">
      <alignment/>
      <protection/>
    </xf>
    <xf numFmtId="164" fontId="9" fillId="0" borderId="15" xfId="15" applyNumberFormat="1" applyFont="1" applyFill="1" applyBorder="1" applyAlignment="1" applyProtection="1">
      <alignment/>
      <protection/>
    </xf>
    <xf numFmtId="164" fontId="9" fillId="0" borderId="4" xfId="15" applyNumberFormat="1" applyFont="1" applyFill="1" applyBorder="1" applyAlignment="1" applyProtection="1">
      <alignment/>
      <protection/>
    </xf>
    <xf numFmtId="164" fontId="9" fillId="0" borderId="16" xfId="15" applyNumberFormat="1" applyFont="1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164" fontId="9" fillId="0" borderId="21" xfId="15" applyNumberFormat="1" applyFon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/>
    </xf>
    <xf numFmtId="164" fontId="2" fillId="0" borderId="23" xfId="15" applyNumberFormat="1" applyFont="1" applyFill="1" applyBorder="1" applyAlignment="1" applyProtection="1">
      <alignment/>
      <protection/>
    </xf>
    <xf numFmtId="0" fontId="0" fillId="0" borderId="17" xfId="0" applyBorder="1" applyAlignment="1">
      <alignment horizontal="center"/>
    </xf>
    <xf numFmtId="164" fontId="9" fillId="0" borderId="19" xfId="15" applyNumberFormat="1" applyFont="1" applyFill="1" applyBorder="1" applyAlignment="1" applyProtection="1">
      <alignment/>
      <protection/>
    </xf>
    <xf numFmtId="164" fontId="9" fillId="2" borderId="0" xfId="15" applyNumberFormat="1" applyFont="1" applyFill="1" applyBorder="1" applyAlignment="1" applyProtection="1">
      <alignment/>
      <protection/>
    </xf>
    <xf numFmtId="164" fontId="9" fillId="2" borderId="13" xfId="15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 horizontal="center"/>
    </xf>
    <xf numFmtId="164" fontId="0" fillId="0" borderId="13" xfId="15" applyNumberFormat="1" applyFont="1" applyFill="1" applyBorder="1" applyAlignment="1" applyProtection="1">
      <alignment/>
      <protection/>
    </xf>
    <xf numFmtId="165" fontId="9" fillId="0" borderId="0" xfId="15" applyNumberFormat="1" applyFont="1" applyFill="1" applyBorder="1" applyAlignment="1" applyProtection="1">
      <alignment/>
      <protection/>
    </xf>
    <xf numFmtId="165" fontId="9" fillId="0" borderId="13" xfId="15" applyNumberFormat="1" applyFont="1" applyFill="1" applyBorder="1" applyAlignment="1" applyProtection="1">
      <alignment/>
      <protection/>
    </xf>
    <xf numFmtId="0" fontId="0" fillId="0" borderId="22" xfId="0" applyFill="1" applyBorder="1" applyAlignment="1">
      <alignment horizontal="center"/>
    </xf>
    <xf numFmtId="0" fontId="8" fillId="0" borderId="23" xfId="0" applyFont="1" applyBorder="1" applyAlignment="1">
      <alignment/>
    </xf>
    <xf numFmtId="165" fontId="9" fillId="0" borderId="23" xfId="15" applyNumberFormat="1" applyFont="1" applyFill="1" applyBorder="1" applyAlignment="1" applyProtection="1">
      <alignment/>
      <protection/>
    </xf>
    <xf numFmtId="164" fontId="0" fillId="0" borderId="23" xfId="15" applyNumberFormat="1" applyFont="1" applyFill="1" applyBorder="1" applyAlignment="1" applyProtection="1">
      <alignment/>
      <protection/>
    </xf>
    <xf numFmtId="165" fontId="9" fillId="0" borderId="24" xfId="15" applyNumberFormat="1" applyFont="1" applyFill="1" applyBorder="1" applyAlignment="1" applyProtection="1">
      <alignment/>
      <protection/>
    </xf>
    <xf numFmtId="165" fontId="7" fillId="0" borderId="17" xfId="15" applyNumberFormat="1" applyFont="1" applyFill="1" applyBorder="1" applyAlignment="1" applyProtection="1">
      <alignment/>
      <protection/>
    </xf>
    <xf numFmtId="0" fontId="8" fillId="0" borderId="4" xfId="0" applyFont="1" applyBorder="1" applyAlignment="1">
      <alignment/>
    </xf>
    <xf numFmtId="164" fontId="0" fillId="0" borderId="4" xfId="15" applyNumberFormat="1" applyFont="1" applyFill="1" applyBorder="1" applyAlignment="1" applyProtection="1">
      <alignment/>
      <protection/>
    </xf>
    <xf numFmtId="165" fontId="9" fillId="0" borderId="18" xfId="15" applyNumberFormat="1" applyFont="1" applyFill="1" applyBorder="1" applyAlignment="1" applyProtection="1">
      <alignment/>
      <protection/>
    </xf>
    <xf numFmtId="165" fontId="9" fillId="0" borderId="4" xfId="15" applyNumberFormat="1" applyFont="1" applyFill="1" applyBorder="1" applyAlignment="1" applyProtection="1">
      <alignment/>
      <protection/>
    </xf>
    <xf numFmtId="165" fontId="9" fillId="0" borderId="19" xfId="15" applyNumberFormat="1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13" xfId="15" applyNumberFormat="1" applyFont="1" applyFill="1" applyBorder="1" applyAlignment="1" applyProtection="1">
      <alignment/>
      <protection/>
    </xf>
    <xf numFmtId="0" fontId="0" fillId="0" borderId="25" xfId="0" applyBorder="1" applyAlignment="1">
      <alignment horizontal="center"/>
    </xf>
    <xf numFmtId="164" fontId="0" fillId="0" borderId="24" xfId="15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164" fontId="0" fillId="0" borderId="27" xfId="15" applyNumberFormat="1" applyFont="1" applyFill="1" applyBorder="1" applyAlignment="1" applyProtection="1">
      <alignment/>
      <protection/>
    </xf>
    <xf numFmtId="164" fontId="6" fillId="0" borderId="28" xfId="15" applyNumberFormat="1" applyFont="1" applyFill="1" applyBorder="1" applyAlignment="1" applyProtection="1">
      <alignment horizontal="right"/>
      <protection/>
    </xf>
    <xf numFmtId="0" fontId="0" fillId="0" borderId="29" xfId="0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9" xfId="15" applyNumberFormat="1" applyFont="1" applyFill="1" applyBorder="1" applyAlignment="1" applyProtection="1">
      <alignment horizontal="right"/>
      <protection/>
    </xf>
    <xf numFmtId="0" fontId="5" fillId="0" borderId="28" xfId="0" applyFont="1" applyBorder="1" applyAlignment="1">
      <alignment horizontal="center"/>
    </xf>
    <xf numFmtId="0" fontId="6" fillId="0" borderId="27" xfId="0" applyFont="1" applyBorder="1" applyAlignment="1">
      <alignment/>
    </xf>
    <xf numFmtId="164" fontId="0" fillId="0" borderId="12" xfId="15" applyNumberFormat="1" applyFont="1" applyFill="1" applyBorder="1" applyAlignment="1" applyProtection="1">
      <alignment/>
      <protection/>
    </xf>
    <xf numFmtId="0" fontId="0" fillId="0" borderId="30" xfId="0" applyFont="1" applyBorder="1" applyAlignment="1">
      <alignment horizontal="center"/>
    </xf>
    <xf numFmtId="164" fontId="0" fillId="0" borderId="13" xfId="15" applyNumberFormat="1" applyFont="1" applyFill="1" applyBorder="1" applyAlignment="1" applyProtection="1">
      <alignment horizontal="center"/>
      <protection/>
    </xf>
    <xf numFmtId="164" fontId="0" fillId="0" borderId="13" xfId="15" applyNumberFormat="1" applyFont="1" applyFill="1" applyBorder="1" applyAlignment="1" applyProtection="1" quotePrefix="1">
      <alignment horizontal="center"/>
      <protection/>
    </xf>
    <xf numFmtId="0" fontId="0" fillId="0" borderId="31" xfId="0" applyBorder="1" applyAlignment="1">
      <alignment horizontal="center"/>
    </xf>
    <xf numFmtId="164" fontId="0" fillId="0" borderId="24" xfId="15" applyNumberFormat="1" applyFont="1" applyFill="1" applyBorder="1" applyAlignment="1" applyProtection="1">
      <alignment horizontal="center"/>
      <protection/>
    </xf>
    <xf numFmtId="164" fontId="0" fillId="0" borderId="0" xfId="15" applyNumberFormat="1" applyFont="1" applyFill="1" applyBorder="1" applyAlignment="1" applyProtection="1">
      <alignment horizontal="center"/>
      <protection/>
    </xf>
    <xf numFmtId="166" fontId="5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166" fontId="0" fillId="0" borderId="27" xfId="15" applyNumberFormat="1" applyFont="1" applyBorder="1" applyAlignment="1">
      <alignment/>
    </xf>
    <xf numFmtId="166" fontId="5" fillId="0" borderId="4" xfId="15" applyNumberFormat="1" applyFont="1" applyBorder="1" applyAlignment="1">
      <alignment horizontal="center"/>
    </xf>
    <xf numFmtId="166" fontId="5" fillId="0" borderId="5" xfId="15" applyNumberFormat="1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166" fontId="0" fillId="0" borderId="0" xfId="15" applyNumberFormat="1" applyFont="1" applyBorder="1" applyAlignment="1">
      <alignment/>
    </xf>
    <xf numFmtId="166" fontId="4" fillId="0" borderId="28" xfId="15" applyNumberFormat="1" applyFont="1" applyBorder="1" applyAlignment="1">
      <alignment horizontal="center"/>
    </xf>
    <xf numFmtId="166" fontId="5" fillId="0" borderId="29" xfId="15" applyNumberFormat="1" applyFont="1" applyBorder="1" applyAlignment="1" quotePrefix="1">
      <alignment horizontal="center"/>
    </xf>
    <xf numFmtId="0" fontId="0" fillId="0" borderId="29" xfId="0" applyBorder="1" applyAlignment="1">
      <alignment/>
    </xf>
    <xf numFmtId="0" fontId="5" fillId="0" borderId="23" xfId="0" applyFont="1" applyBorder="1" applyAlignment="1">
      <alignment/>
    </xf>
    <xf numFmtId="166" fontId="0" fillId="0" borderId="23" xfId="15" applyNumberFormat="1" applyFont="1" applyBorder="1" applyAlignment="1">
      <alignment/>
    </xf>
    <xf numFmtId="166" fontId="2" fillId="0" borderId="3" xfId="15" applyNumberFormat="1" applyFont="1" applyBorder="1" applyAlignment="1">
      <alignment horizontal="center"/>
    </xf>
    <xf numFmtId="166" fontId="2" fillId="0" borderId="5" xfId="15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1" xfId="0" applyFont="1" applyBorder="1" applyAlignment="1">
      <alignment/>
    </xf>
    <xf numFmtId="166" fontId="2" fillId="0" borderId="33" xfId="15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166" fontId="9" fillId="0" borderId="33" xfId="15" applyNumberFormat="1" applyFont="1" applyBorder="1" applyAlignment="1">
      <alignment/>
    </xf>
    <xf numFmtId="0" fontId="0" fillId="0" borderId="11" xfId="0" applyBorder="1" applyAlignment="1">
      <alignment/>
    </xf>
    <xf numFmtId="166" fontId="2" fillId="0" borderId="33" xfId="15" applyNumberFormat="1" applyFont="1" applyBorder="1" applyAlignment="1">
      <alignment/>
    </xf>
    <xf numFmtId="0" fontId="5" fillId="0" borderId="3" xfId="0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2" fillId="0" borderId="8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15" applyNumberFormat="1" applyFont="1" applyFill="1" applyBorder="1" applyAlignment="1" applyProtection="1">
      <alignment horizontal="left"/>
      <protection/>
    </xf>
    <xf numFmtId="164" fontId="5" fillId="0" borderId="0" xfId="15" applyNumberFormat="1" applyFont="1" applyFill="1" applyBorder="1" applyAlignment="1" applyProtection="1">
      <alignment horizontal="right"/>
      <protection/>
    </xf>
    <xf numFmtId="0" fontId="5" fillId="2" borderId="0" xfId="0" applyFont="1" applyFill="1" applyAlignment="1">
      <alignment/>
    </xf>
    <xf numFmtId="164" fontId="6" fillId="0" borderId="0" xfId="15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133350</xdr:rowOff>
    </xdr:from>
    <xdr:to>
      <xdr:col>2</xdr:col>
      <xdr:colOff>466725</xdr:colOff>
      <xdr:row>3</xdr:row>
      <xdr:rowOff>142875</xdr:rowOff>
    </xdr:to>
    <xdr:pic>
      <xdr:nvPicPr>
        <xdr:cNvPr id="1" name="SRSLOGO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3350"/>
          <a:ext cx="8191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47.7109375" style="0" customWidth="1"/>
    <col min="4" max="5" width="14.7109375" style="3" customWidth="1"/>
    <col min="6" max="6" width="15.421875" style="3" customWidth="1"/>
    <col min="7" max="8" width="15.140625" style="3" customWidth="1"/>
    <col min="9" max="16384" width="16.7109375" style="0" customWidth="1"/>
  </cols>
  <sheetData>
    <row r="1" spans="2:3" ht="18.75">
      <c r="B1" s="1"/>
      <c r="C1" s="2"/>
    </row>
    <row r="2" spans="2:3" ht="20.25">
      <c r="B2" s="1"/>
      <c r="C2" s="2" t="s">
        <v>0</v>
      </c>
    </row>
    <row r="3" spans="2:8" ht="18.75">
      <c r="B3" s="1"/>
      <c r="C3" s="4" t="s">
        <v>1</v>
      </c>
      <c r="D3" s="4"/>
      <c r="E3" s="5"/>
      <c r="F3" s="5"/>
      <c r="G3" s="5"/>
      <c r="H3" s="5"/>
    </row>
    <row r="4" ht="12.75">
      <c r="B4" t="s">
        <v>2</v>
      </c>
    </row>
    <row r="6" spans="2:8" ht="12.75">
      <c r="B6" s="6" t="s">
        <v>3</v>
      </c>
      <c r="C6" s="7"/>
      <c r="D6" s="8"/>
      <c r="E6" s="8"/>
      <c r="F6" s="8"/>
      <c r="G6" s="8"/>
      <c r="H6" s="8"/>
    </row>
    <row r="7" spans="2:8" ht="12.75">
      <c r="B7" s="9"/>
      <c r="C7" s="10"/>
      <c r="D7" s="8"/>
      <c r="E7" s="8"/>
      <c r="F7" s="8" t="s">
        <v>4</v>
      </c>
      <c r="G7" s="8"/>
      <c r="H7" s="11" t="s">
        <v>5</v>
      </c>
    </row>
    <row r="8" spans="1:8" ht="12.75">
      <c r="A8" s="12"/>
      <c r="B8" s="13" t="s">
        <v>6</v>
      </c>
      <c r="C8" s="14" t="s">
        <v>7</v>
      </c>
      <c r="D8" s="15" t="s">
        <v>8</v>
      </c>
      <c r="E8" s="16"/>
      <c r="F8" s="17"/>
      <c r="G8" s="15" t="s">
        <v>9</v>
      </c>
      <c r="H8" s="17"/>
    </row>
    <row r="9" spans="1:8" ht="12.75">
      <c r="A9" s="12"/>
      <c r="B9" s="18"/>
      <c r="C9" s="19"/>
      <c r="D9" s="20" t="s">
        <v>10</v>
      </c>
      <c r="E9" s="20" t="s">
        <v>11</v>
      </c>
      <c r="F9" s="20" t="s">
        <v>12</v>
      </c>
      <c r="G9" s="21" t="s">
        <v>10</v>
      </c>
      <c r="H9" s="21" t="s">
        <v>12</v>
      </c>
    </row>
    <row r="10" spans="1:8" ht="12.75">
      <c r="A10" s="12"/>
      <c r="B10" s="22"/>
      <c r="C10" s="23"/>
      <c r="D10" s="24" t="s">
        <v>13</v>
      </c>
      <c r="E10" s="24" t="s">
        <v>14</v>
      </c>
      <c r="F10" s="24" t="s">
        <v>13</v>
      </c>
      <c r="G10" s="15" t="s">
        <v>13</v>
      </c>
      <c r="H10" s="17"/>
    </row>
    <row r="11" spans="1:8" ht="15">
      <c r="A11" s="12"/>
      <c r="B11" s="25" t="s">
        <v>15</v>
      </c>
      <c r="C11" s="26"/>
      <c r="D11" s="27"/>
      <c r="E11" s="27"/>
      <c r="F11" s="27"/>
      <c r="G11" s="28"/>
      <c r="H11" s="29"/>
    </row>
    <row r="12" spans="1:8" ht="12.75">
      <c r="A12" s="12"/>
      <c r="B12" s="30">
        <v>1</v>
      </c>
      <c r="C12" s="31" t="s">
        <v>16</v>
      </c>
      <c r="D12" s="27"/>
      <c r="E12" s="27"/>
      <c r="F12" s="27"/>
      <c r="G12" s="27"/>
      <c r="H12" s="32"/>
    </row>
    <row r="13" spans="1:8" ht="15">
      <c r="A13" s="12"/>
      <c r="B13" s="33" t="s">
        <v>4</v>
      </c>
      <c r="C13" s="34" t="s">
        <v>17</v>
      </c>
      <c r="D13" s="35">
        <v>7253</v>
      </c>
      <c r="E13" s="35">
        <v>7604</v>
      </c>
      <c r="F13" s="35">
        <v>6357</v>
      </c>
      <c r="G13" s="35">
        <v>28578</v>
      </c>
      <c r="H13" s="36">
        <v>28287</v>
      </c>
    </row>
    <row r="14" spans="1:8" ht="15">
      <c r="A14" s="12"/>
      <c r="B14" s="33" t="s">
        <v>4</v>
      </c>
      <c r="C14" s="34" t="s">
        <v>18</v>
      </c>
      <c r="D14" s="35">
        <v>45</v>
      </c>
      <c r="E14" s="35">
        <v>65</v>
      </c>
      <c r="F14" s="35">
        <v>35</v>
      </c>
      <c r="G14" s="35">
        <v>227</v>
      </c>
      <c r="H14" s="36">
        <v>198</v>
      </c>
    </row>
    <row r="15" spans="1:8" ht="15.75">
      <c r="A15" s="12"/>
      <c r="B15" s="37" t="s">
        <v>4</v>
      </c>
      <c r="C15" s="38" t="s">
        <v>19</v>
      </c>
      <c r="D15" s="39">
        <v>7298</v>
      </c>
      <c r="E15" s="39">
        <v>7669</v>
      </c>
      <c r="F15" s="39">
        <v>6392</v>
      </c>
      <c r="G15" s="40">
        <v>28805</v>
      </c>
      <c r="H15" s="41">
        <v>28485</v>
      </c>
    </row>
    <row r="16" spans="1:8" ht="15">
      <c r="A16" s="12"/>
      <c r="B16" s="30">
        <v>2</v>
      </c>
      <c r="C16" s="9" t="s">
        <v>20</v>
      </c>
      <c r="D16" s="35" t="s">
        <v>4</v>
      </c>
      <c r="E16" s="35"/>
      <c r="F16" s="35" t="s">
        <v>4</v>
      </c>
      <c r="G16" s="35" t="s">
        <v>4</v>
      </c>
      <c r="H16" s="36" t="s">
        <v>4</v>
      </c>
    </row>
    <row r="17" spans="1:8" ht="15">
      <c r="A17" s="12"/>
      <c r="B17" s="33"/>
      <c r="C17" s="34" t="s">
        <v>21</v>
      </c>
      <c r="D17" s="35">
        <v>4748</v>
      </c>
      <c r="E17" s="35">
        <v>5333</v>
      </c>
      <c r="F17" s="35">
        <v>4641</v>
      </c>
      <c r="G17" s="35">
        <v>19228</v>
      </c>
      <c r="H17" s="36">
        <v>18332</v>
      </c>
    </row>
    <row r="18" spans="1:8" ht="15">
      <c r="A18" s="12"/>
      <c r="B18" s="33"/>
      <c r="C18" s="34" t="s">
        <v>22</v>
      </c>
      <c r="D18" s="35">
        <v>80</v>
      </c>
      <c r="E18" s="35">
        <v>25</v>
      </c>
      <c r="F18" s="35">
        <v>0</v>
      </c>
      <c r="G18" s="35">
        <v>105</v>
      </c>
      <c r="H18" s="36">
        <v>0</v>
      </c>
    </row>
    <row r="19" spans="1:8" ht="15">
      <c r="A19" s="12"/>
      <c r="B19" s="33"/>
      <c r="C19" s="34" t="s">
        <v>23</v>
      </c>
      <c r="D19"/>
      <c r="E19"/>
      <c r="F19" s="35" t="s">
        <v>4</v>
      </c>
      <c r="G19" s="42"/>
      <c r="H19" s="43"/>
    </row>
    <row r="20" spans="1:8" ht="15">
      <c r="A20" s="12"/>
      <c r="B20" s="33"/>
      <c r="C20" s="34" t="s">
        <v>24</v>
      </c>
      <c r="D20" s="35">
        <v>-7</v>
      </c>
      <c r="E20" s="35">
        <v>-166</v>
      </c>
      <c r="F20" s="35">
        <v>-742</v>
      </c>
      <c r="G20" s="35">
        <v>-409</v>
      </c>
      <c r="H20" s="36">
        <v>692</v>
      </c>
    </row>
    <row r="21" spans="1:8" ht="15">
      <c r="A21" s="12"/>
      <c r="B21" s="33"/>
      <c r="C21" s="34" t="s">
        <v>25</v>
      </c>
      <c r="D21" s="35">
        <v>625</v>
      </c>
      <c r="E21" s="35">
        <v>690</v>
      </c>
      <c r="F21" s="35">
        <v>583</v>
      </c>
      <c r="G21" s="35">
        <v>2698</v>
      </c>
      <c r="H21" s="36">
        <v>2455</v>
      </c>
    </row>
    <row r="22" spans="1:8" ht="15">
      <c r="A22" s="12"/>
      <c r="B22" s="33"/>
      <c r="C22" s="34" t="s">
        <v>26</v>
      </c>
      <c r="D22" s="35">
        <v>830</v>
      </c>
      <c r="E22" s="35">
        <v>828</v>
      </c>
      <c r="F22" s="35">
        <v>665</v>
      </c>
      <c r="G22" s="35">
        <v>3108</v>
      </c>
      <c r="H22" s="36">
        <v>3318</v>
      </c>
    </row>
    <row r="23" spans="1:8" ht="15">
      <c r="A23" s="12"/>
      <c r="B23" s="33"/>
      <c r="C23" s="34" t="s">
        <v>27</v>
      </c>
      <c r="D23" s="35">
        <v>223</v>
      </c>
      <c r="E23" s="35">
        <v>236</v>
      </c>
      <c r="F23" s="35">
        <v>242</v>
      </c>
      <c r="G23" s="35">
        <v>928</v>
      </c>
      <c r="H23" s="36">
        <v>1002</v>
      </c>
    </row>
    <row r="24" spans="1:8" ht="15">
      <c r="A24" s="12"/>
      <c r="B24" s="33"/>
      <c r="C24" s="34" t="s">
        <v>28</v>
      </c>
      <c r="D24" s="35">
        <v>581</v>
      </c>
      <c r="E24" s="35">
        <v>382</v>
      </c>
      <c r="F24" s="35">
        <v>566</v>
      </c>
      <c r="G24" s="35">
        <v>1688</v>
      </c>
      <c r="H24" s="36">
        <v>1531</v>
      </c>
    </row>
    <row r="25" spans="1:8" ht="15.75">
      <c r="A25" s="12"/>
      <c r="B25" s="37" t="s">
        <v>4</v>
      </c>
      <c r="C25" s="38" t="s">
        <v>29</v>
      </c>
      <c r="D25" s="39">
        <v>7080.1</v>
      </c>
      <c r="E25" s="39">
        <v>7328</v>
      </c>
      <c r="F25" s="39">
        <v>5955</v>
      </c>
      <c r="G25" s="40">
        <v>27346</v>
      </c>
      <c r="H25" s="41">
        <v>27330</v>
      </c>
    </row>
    <row r="26" spans="1:8" ht="15">
      <c r="A26" s="12"/>
      <c r="B26" s="30">
        <v>3</v>
      </c>
      <c r="C26" s="9" t="s">
        <v>30</v>
      </c>
      <c r="D26" s="35"/>
      <c r="E26" s="35"/>
      <c r="F26" s="35"/>
      <c r="G26" s="35"/>
      <c r="H26" s="36"/>
    </row>
    <row r="27" spans="1:8" ht="15.75">
      <c r="A27" s="12"/>
      <c r="B27" s="44" t="s">
        <v>4</v>
      </c>
      <c r="C27" s="45" t="s">
        <v>31</v>
      </c>
      <c r="D27" s="46">
        <v>217.9</v>
      </c>
      <c r="E27" s="46">
        <v>341</v>
      </c>
      <c r="F27" s="46">
        <v>437</v>
      </c>
      <c r="G27" s="47">
        <v>1459</v>
      </c>
      <c r="H27" s="48">
        <v>1155</v>
      </c>
    </row>
    <row r="28" spans="1:8" ht="15.75" customHeight="1">
      <c r="A28" s="12"/>
      <c r="B28" s="37">
        <v>4</v>
      </c>
      <c r="C28" s="49" t="s">
        <v>32</v>
      </c>
      <c r="D28" s="50">
        <v>75</v>
      </c>
      <c r="E28" s="51">
        <v>56</v>
      </c>
      <c r="F28" s="50">
        <v>14</v>
      </c>
      <c r="G28" s="52">
        <v>205</v>
      </c>
      <c r="H28" s="53">
        <v>452</v>
      </c>
    </row>
    <row r="29" spans="1:8" ht="18" customHeight="1">
      <c r="A29" s="12"/>
      <c r="B29" s="30">
        <v>5</v>
      </c>
      <c r="C29" s="9" t="s">
        <v>33</v>
      </c>
      <c r="D29"/>
      <c r="E29"/>
      <c r="F29"/>
      <c r="G29" s="42"/>
      <c r="H29" s="43"/>
    </row>
    <row r="30" spans="1:8" ht="18" customHeight="1">
      <c r="A30" s="12"/>
      <c r="B30" s="30" t="s">
        <v>4</v>
      </c>
      <c r="C30" s="9" t="s">
        <v>34</v>
      </c>
      <c r="D30" s="46">
        <v>292.9</v>
      </c>
      <c r="E30" s="46">
        <v>397</v>
      </c>
      <c r="F30" s="46">
        <v>451</v>
      </c>
      <c r="G30" s="47">
        <v>1664</v>
      </c>
      <c r="H30" s="48">
        <v>1607</v>
      </c>
    </row>
    <row r="31" spans="1:8" ht="18" customHeight="1">
      <c r="A31" s="12"/>
      <c r="B31" s="54">
        <v>6</v>
      </c>
      <c r="C31" s="49" t="s">
        <v>35</v>
      </c>
      <c r="D31" s="50">
        <v>408</v>
      </c>
      <c r="E31" s="51">
        <v>386</v>
      </c>
      <c r="F31" s="50">
        <v>370</v>
      </c>
      <c r="G31" s="52">
        <v>1589</v>
      </c>
      <c r="H31" s="53">
        <v>1561</v>
      </c>
    </row>
    <row r="32" spans="1:8" ht="18" customHeight="1">
      <c r="A32" s="12"/>
      <c r="B32" s="30">
        <v>7</v>
      </c>
      <c r="C32" s="9" t="s">
        <v>36</v>
      </c>
      <c r="D32" s="35"/>
      <c r="E32" s="35"/>
      <c r="F32" s="35"/>
      <c r="G32" s="35"/>
      <c r="H32" s="55"/>
    </row>
    <row r="33" spans="1:8" ht="18" customHeight="1">
      <c r="A33" s="12"/>
      <c r="B33" s="56"/>
      <c r="C33" s="57" t="s">
        <v>37</v>
      </c>
      <c r="D33" s="58">
        <v>107.9</v>
      </c>
      <c r="E33" s="46">
        <v>247</v>
      </c>
      <c r="F33" s="58">
        <v>323</v>
      </c>
      <c r="G33" s="58">
        <v>1003</v>
      </c>
      <c r="H33" s="48">
        <v>1048</v>
      </c>
    </row>
    <row r="34" spans="1:8" ht="18" customHeight="1">
      <c r="A34" s="12"/>
      <c r="B34" s="30">
        <v>8</v>
      </c>
      <c r="C34" s="9" t="s">
        <v>36</v>
      </c>
      <c r="D34" s="35"/>
      <c r="E34" s="35"/>
      <c r="F34" s="35"/>
      <c r="G34" s="35"/>
      <c r="H34" s="36"/>
    </row>
    <row r="35" spans="1:8" ht="15.75">
      <c r="A35" s="12"/>
      <c r="B35" s="59"/>
      <c r="C35" s="9" t="s">
        <v>38</v>
      </c>
      <c r="D35" s="46">
        <v>-115.1</v>
      </c>
      <c r="E35" s="46">
        <v>11</v>
      </c>
      <c r="F35" s="46">
        <v>81</v>
      </c>
      <c r="G35" s="58">
        <v>75</v>
      </c>
      <c r="H35" s="48">
        <v>46</v>
      </c>
    </row>
    <row r="36" spans="1:8" ht="15">
      <c r="A36" s="12"/>
      <c r="B36" s="54">
        <v>9</v>
      </c>
      <c r="C36" s="49" t="s">
        <v>39</v>
      </c>
      <c r="D36" s="35">
        <v>0</v>
      </c>
      <c r="E36" s="35">
        <v>0</v>
      </c>
      <c r="F36" s="51">
        <v>0</v>
      </c>
      <c r="G36" s="35">
        <v>0</v>
      </c>
      <c r="H36" s="60">
        <v>0</v>
      </c>
    </row>
    <row r="37" spans="1:8" ht="15.75">
      <c r="A37" s="12"/>
      <c r="B37" s="37">
        <v>10</v>
      </c>
      <c r="C37" s="38" t="s">
        <v>40</v>
      </c>
      <c r="D37" s="39">
        <v>-115.1</v>
      </c>
      <c r="E37" s="39">
        <v>11</v>
      </c>
      <c r="F37" s="39">
        <v>81</v>
      </c>
      <c r="G37" s="40">
        <v>75</v>
      </c>
      <c r="H37" s="41">
        <v>46</v>
      </c>
    </row>
    <row r="38" spans="1:8" ht="15">
      <c r="A38" s="12"/>
      <c r="B38" s="54">
        <v>11</v>
      </c>
      <c r="C38" s="49" t="s">
        <v>41</v>
      </c>
      <c r="D38" s="35">
        <v>-35</v>
      </c>
      <c r="E38" s="35">
        <v>4</v>
      </c>
      <c r="F38" s="35">
        <v>42</v>
      </c>
      <c r="G38" s="52">
        <v>14</v>
      </c>
      <c r="H38" s="36">
        <v>43</v>
      </c>
    </row>
    <row r="39" spans="1:8" ht="15.75">
      <c r="A39" s="12"/>
      <c r="B39" s="44">
        <v>12</v>
      </c>
      <c r="C39" s="38" t="s">
        <v>42</v>
      </c>
      <c r="D39" s="39">
        <v>-80.10000000000036</v>
      </c>
      <c r="E39" s="39">
        <v>7</v>
      </c>
      <c r="F39" s="39">
        <v>39</v>
      </c>
      <c r="G39" s="40">
        <v>61</v>
      </c>
      <c r="H39" s="41">
        <v>3</v>
      </c>
    </row>
    <row r="40" spans="1:8" ht="15">
      <c r="A40" s="12"/>
      <c r="B40" s="33">
        <v>13</v>
      </c>
      <c r="C40" s="34" t="s">
        <v>43</v>
      </c>
      <c r="D40" s="35">
        <v>0</v>
      </c>
      <c r="E40" s="35">
        <v>0</v>
      </c>
      <c r="F40" s="35">
        <v>0</v>
      </c>
      <c r="G40" s="52">
        <v>0</v>
      </c>
      <c r="H40" s="36">
        <v>0</v>
      </c>
    </row>
    <row r="41" spans="1:8" ht="15.75">
      <c r="A41" s="12"/>
      <c r="B41" s="37">
        <v>14</v>
      </c>
      <c r="C41" s="38" t="s">
        <v>44</v>
      </c>
      <c r="D41" s="39">
        <v>-80.10000000000036</v>
      </c>
      <c r="E41" s="39">
        <v>7</v>
      </c>
      <c r="F41" s="39">
        <v>39</v>
      </c>
      <c r="G41" s="40">
        <v>61</v>
      </c>
      <c r="H41" s="41">
        <v>3</v>
      </c>
    </row>
    <row r="42" spans="1:8" ht="15">
      <c r="A42" s="12"/>
      <c r="B42" s="33">
        <v>15</v>
      </c>
      <c r="C42" s="34" t="s">
        <v>45</v>
      </c>
      <c r="D42" s="35">
        <v>1240</v>
      </c>
      <c r="E42" s="35">
        <v>1240</v>
      </c>
      <c r="F42" s="35">
        <v>1233</v>
      </c>
      <c r="G42" s="35">
        <v>1240</v>
      </c>
      <c r="H42" s="36">
        <v>1233</v>
      </c>
    </row>
    <row r="43" spans="1:8" ht="15">
      <c r="A43" s="12"/>
      <c r="B43" s="33"/>
      <c r="C43" s="34" t="s">
        <v>46</v>
      </c>
      <c r="D43" s="35"/>
      <c r="E43" s="35"/>
      <c r="F43" s="35"/>
      <c r="G43" s="35"/>
      <c r="H43" s="36"/>
    </row>
    <row r="44" spans="1:8" ht="15">
      <c r="A44" s="12"/>
      <c r="B44" s="33">
        <v>16</v>
      </c>
      <c r="C44" s="34" t="s">
        <v>47</v>
      </c>
      <c r="D44" s="35">
        <v>0</v>
      </c>
      <c r="E44" s="35">
        <v>0</v>
      </c>
      <c r="F44" s="35">
        <v>0</v>
      </c>
      <c r="G44" s="61">
        <v>2478</v>
      </c>
      <c r="H44" s="62">
        <v>2414</v>
      </c>
    </row>
    <row r="45" spans="1:8" ht="15">
      <c r="A45" s="12"/>
      <c r="B45" s="33"/>
      <c r="C45" s="34" t="s">
        <v>48</v>
      </c>
      <c r="D45" s="35"/>
      <c r="E45" s="35"/>
      <c r="F45" s="35"/>
      <c r="G45" s="35"/>
      <c r="H45" s="36"/>
    </row>
    <row r="46" spans="1:8" ht="12.75">
      <c r="A46" s="12"/>
      <c r="B46" s="63">
        <v>17</v>
      </c>
      <c r="C46" s="34" t="s">
        <v>49</v>
      </c>
      <c r="H46" s="64"/>
    </row>
    <row r="47" spans="1:8" ht="15">
      <c r="A47" s="12"/>
      <c r="B47" s="63"/>
      <c r="C47" s="34" t="s">
        <v>50</v>
      </c>
      <c r="D47" s="65">
        <f>+((D39)*100000)/(12402301)</f>
        <v>-0.6458478954832685</v>
      </c>
      <c r="E47" s="65">
        <f>+((E39)*100000)/11752301</f>
        <v>0.059562803913888865</v>
      </c>
      <c r="F47" s="65">
        <f>+((F39)*100000)/(11752301+580000)</f>
        <v>0.31624268658379323</v>
      </c>
      <c r="G47" s="65">
        <f>+((G39)*100000)/(12402301)</f>
        <v>0.4918442150371935</v>
      </c>
      <c r="H47" s="66">
        <f>+((H39)*100000)/(11752301+580000)</f>
        <v>0.024326360506445634</v>
      </c>
    </row>
    <row r="48" spans="1:8" ht="15">
      <c r="A48" s="12"/>
      <c r="B48" s="63"/>
      <c r="C48" s="34" t="s">
        <v>51</v>
      </c>
      <c r="D48" s="65">
        <f>+(D41*100000)/(11752301+580000+70000)</f>
        <v>-0.6458478954832685</v>
      </c>
      <c r="E48" s="65">
        <f>+(E41*100000)/11752301</f>
        <v>0.059562803913888865</v>
      </c>
      <c r="F48" s="65">
        <f>+(F41*100000)/(11752301+580000+70000)</f>
        <v>0.31445777682705817</v>
      </c>
      <c r="G48" s="65">
        <f>+(G41*100000)/(12402301)</f>
        <v>0.4918442150371935</v>
      </c>
      <c r="H48" s="66">
        <f>+(H41*100000)/(11752301+580000+70000)</f>
        <v>0.02418905975592755</v>
      </c>
    </row>
    <row r="49" spans="1:8" ht="15">
      <c r="A49" s="12"/>
      <c r="B49" s="67"/>
      <c r="C49" s="68"/>
      <c r="D49" s="69" t="s">
        <v>4</v>
      </c>
      <c r="E49" s="69" t="s">
        <v>4</v>
      </c>
      <c r="F49" s="70"/>
      <c r="G49" s="65"/>
      <c r="H49" s="71"/>
    </row>
    <row r="50" spans="2:8" ht="15.75">
      <c r="B50" s="72" t="s">
        <v>52</v>
      </c>
      <c r="C50" s="73"/>
      <c r="D50" s="74"/>
      <c r="E50" s="74"/>
      <c r="F50" s="75"/>
      <c r="G50" s="76"/>
      <c r="H50" s="77"/>
    </row>
    <row r="51" spans="2:8" ht="15">
      <c r="B51" s="30" t="s">
        <v>53</v>
      </c>
      <c r="C51" s="9" t="s">
        <v>54</v>
      </c>
      <c r="D51" s="3">
        <v>0</v>
      </c>
      <c r="E51" s="3">
        <v>0</v>
      </c>
      <c r="F51" s="35"/>
      <c r="G51" s="35"/>
      <c r="H51" s="36"/>
    </row>
    <row r="52" spans="2:8" ht="15">
      <c r="B52" s="33">
        <v>1</v>
      </c>
      <c r="C52" s="34" t="s">
        <v>55</v>
      </c>
      <c r="F52" s="35"/>
      <c r="G52" s="35"/>
      <c r="H52" s="36"/>
    </row>
    <row r="53" spans="2:8" ht="15">
      <c r="B53" s="33"/>
      <c r="C53" s="34" t="s">
        <v>56</v>
      </c>
      <c r="D53" s="65">
        <v>70.21</v>
      </c>
      <c r="E53" s="65">
        <v>70.21</v>
      </c>
      <c r="F53" s="65">
        <v>71.72</v>
      </c>
      <c r="G53" s="65">
        <v>70.21</v>
      </c>
      <c r="H53" s="66">
        <v>71.72</v>
      </c>
    </row>
    <row r="54" spans="2:8" ht="15">
      <c r="B54" s="33"/>
      <c r="C54" s="34" t="s">
        <v>57</v>
      </c>
      <c r="D54" s="65">
        <v>56.61</v>
      </c>
      <c r="E54" s="65">
        <v>56.61</v>
      </c>
      <c r="F54" s="65">
        <v>58.15</v>
      </c>
      <c r="G54" s="65">
        <v>56.61</v>
      </c>
      <c r="H54" s="66">
        <v>58.15</v>
      </c>
    </row>
    <row r="55" spans="2:8" ht="12.75">
      <c r="B55" s="33">
        <v>2</v>
      </c>
      <c r="C55" s="34" t="s">
        <v>58</v>
      </c>
      <c r="H55" s="64"/>
    </row>
    <row r="56" spans="2:8" ht="12.75">
      <c r="B56" s="33" t="s">
        <v>59</v>
      </c>
      <c r="C56" s="34" t="s">
        <v>60</v>
      </c>
      <c r="H56" s="64"/>
    </row>
    <row r="57" spans="2:8" ht="12.75">
      <c r="B57" s="33"/>
      <c r="C57" s="34" t="s">
        <v>61</v>
      </c>
      <c r="D57" s="3">
        <v>0</v>
      </c>
      <c r="E57" s="3">
        <v>0</v>
      </c>
      <c r="F57" s="3">
        <v>0</v>
      </c>
      <c r="G57" s="3">
        <v>0</v>
      </c>
      <c r="H57" s="64">
        <v>0</v>
      </c>
    </row>
    <row r="58" spans="2:8" ht="12.75">
      <c r="B58" s="33"/>
      <c r="C58" s="34" t="s">
        <v>62</v>
      </c>
      <c r="H58" s="64"/>
    </row>
    <row r="59" spans="2:8" ht="12.75">
      <c r="B59" s="33"/>
      <c r="C59" s="34" t="s">
        <v>63</v>
      </c>
      <c r="D59" s="3">
        <v>0</v>
      </c>
      <c r="E59" s="3">
        <v>0</v>
      </c>
      <c r="F59" s="3">
        <v>0</v>
      </c>
      <c r="G59" s="3">
        <v>0</v>
      </c>
      <c r="H59" s="64">
        <v>0</v>
      </c>
    </row>
    <row r="60" spans="2:8" ht="12.75">
      <c r="B60" s="33"/>
      <c r="C60" s="34" t="s">
        <v>64</v>
      </c>
      <c r="H60" s="64"/>
    </row>
    <row r="61" spans="2:8" ht="12.75">
      <c r="B61" s="33"/>
      <c r="C61" s="34" t="s">
        <v>65</v>
      </c>
      <c r="D61" s="3">
        <v>0</v>
      </c>
      <c r="E61" s="3">
        <v>0</v>
      </c>
      <c r="F61" s="3">
        <v>0</v>
      </c>
      <c r="G61" s="3">
        <v>0</v>
      </c>
      <c r="H61" s="64">
        <v>0</v>
      </c>
    </row>
    <row r="62" spans="2:8" ht="12.75">
      <c r="B62" s="33" t="s">
        <v>66</v>
      </c>
      <c r="C62" s="34" t="s">
        <v>67</v>
      </c>
      <c r="H62" s="64"/>
    </row>
    <row r="63" spans="2:8" ht="15">
      <c r="B63" s="33"/>
      <c r="C63" s="34" t="s">
        <v>68</v>
      </c>
      <c r="D63" s="65">
        <v>53.81</v>
      </c>
      <c r="E63" s="65">
        <v>53.81</v>
      </c>
      <c r="F63" s="65">
        <v>51.6</v>
      </c>
      <c r="G63" s="65">
        <v>53.81</v>
      </c>
      <c r="H63" s="66">
        <v>51.6</v>
      </c>
    </row>
    <row r="64" spans="2:8" ht="15">
      <c r="B64" s="33"/>
      <c r="C64" s="34" t="s">
        <v>62</v>
      </c>
      <c r="D64" s="65">
        <v>43.39</v>
      </c>
      <c r="E64" s="65">
        <v>43.39</v>
      </c>
      <c r="F64" s="65">
        <v>41.85</v>
      </c>
      <c r="G64" s="65">
        <v>43.39</v>
      </c>
      <c r="H64" s="66">
        <v>41.85</v>
      </c>
    </row>
    <row r="65" spans="2:8" ht="12.75">
      <c r="B65" s="33"/>
      <c r="C65" s="34" t="s">
        <v>63</v>
      </c>
      <c r="D65" s="78"/>
      <c r="E65" s="78"/>
      <c r="F65" s="78"/>
      <c r="G65" s="78"/>
      <c r="H65" s="79"/>
    </row>
    <row r="66" spans="2:8" ht="12.75">
      <c r="B66" s="33"/>
      <c r="C66" s="34" t="s">
        <v>64</v>
      </c>
      <c r="H66" s="64"/>
    </row>
    <row r="67" spans="2:8" ht="12.75">
      <c r="B67" s="80"/>
      <c r="C67" s="68" t="s">
        <v>65</v>
      </c>
      <c r="D67" s="70">
        <v>0</v>
      </c>
      <c r="E67" s="70">
        <v>0</v>
      </c>
      <c r="F67" s="70">
        <v>0</v>
      </c>
      <c r="G67" s="70">
        <v>0</v>
      </c>
      <c r="H67" s="81">
        <v>0</v>
      </c>
    </row>
    <row r="68" spans="2:3" ht="12.75">
      <c r="B68" s="82"/>
      <c r="C68" s="34"/>
    </row>
    <row r="69" spans="2:3" ht="12.75">
      <c r="B69" s="82"/>
      <c r="C69" s="34"/>
    </row>
    <row r="70" spans="2:3" ht="12.75">
      <c r="B70" s="82"/>
      <c r="C70" s="34"/>
    </row>
    <row r="71" spans="2:3" ht="12.75">
      <c r="B71" s="82"/>
      <c r="C71" s="34"/>
    </row>
    <row r="72" spans="2:3" ht="12.75">
      <c r="B72" s="82"/>
      <c r="C72" s="34"/>
    </row>
    <row r="73" spans="2:8" ht="12.75">
      <c r="B73" s="82"/>
      <c r="C73" s="34"/>
      <c r="H73" s="82"/>
    </row>
    <row r="74" spans="2:8" ht="12.75">
      <c r="B74" s="83" t="s">
        <v>6</v>
      </c>
      <c r="C74" s="84" t="s">
        <v>7</v>
      </c>
      <c r="D74" s="85"/>
      <c r="E74" s="85"/>
      <c r="F74" s="85"/>
      <c r="G74" s="85"/>
      <c r="H74" s="86" t="s">
        <v>69</v>
      </c>
    </row>
    <row r="75" spans="2:8" ht="12.75">
      <c r="B75" s="87"/>
      <c r="C75" s="88"/>
      <c r="D75" s="70"/>
      <c r="E75" s="70"/>
      <c r="F75" s="70"/>
      <c r="G75" s="70"/>
      <c r="H75" s="89" t="s">
        <v>70</v>
      </c>
    </row>
    <row r="76" spans="2:8" ht="17.25" customHeight="1">
      <c r="B76" s="90" t="s">
        <v>71</v>
      </c>
      <c r="C76" s="91" t="s">
        <v>72</v>
      </c>
      <c r="D76" s="85"/>
      <c r="E76" s="85"/>
      <c r="F76" s="85"/>
      <c r="G76" s="92"/>
      <c r="H76" s="92"/>
    </row>
    <row r="77" spans="2:8" ht="12.75">
      <c r="B77" s="93"/>
      <c r="C77" s="34" t="s">
        <v>73</v>
      </c>
      <c r="G77" s="64"/>
      <c r="H77" s="94" t="s">
        <v>74</v>
      </c>
    </row>
    <row r="78" spans="2:8" ht="12.75">
      <c r="B78" s="93"/>
      <c r="C78" s="34" t="s">
        <v>75</v>
      </c>
      <c r="G78" s="64"/>
      <c r="H78" s="95" t="s">
        <v>76</v>
      </c>
    </row>
    <row r="79" spans="2:8" ht="12.75">
      <c r="B79" s="93"/>
      <c r="C79" s="34" t="s">
        <v>77</v>
      </c>
      <c r="G79" s="64"/>
      <c r="H79" s="95" t="s">
        <v>76</v>
      </c>
    </row>
    <row r="80" spans="2:8" ht="12.75">
      <c r="B80" s="96"/>
      <c r="C80" s="68" t="s">
        <v>78</v>
      </c>
      <c r="D80" s="70"/>
      <c r="E80" s="70"/>
      <c r="F80" s="70"/>
      <c r="G80" s="81"/>
      <c r="H80" s="97" t="s">
        <v>74</v>
      </c>
    </row>
    <row r="81" spans="2:8" ht="12.75">
      <c r="B81" s="82"/>
      <c r="C81" s="34"/>
      <c r="H81" s="98"/>
    </row>
    <row r="82" spans="2:8" ht="12.75">
      <c r="B82" s="7" t="s">
        <v>79</v>
      </c>
      <c r="C82" s="7"/>
      <c r="D82" s="99"/>
      <c r="E82" s="100"/>
      <c r="F82" s="100"/>
      <c r="G82" s="101"/>
      <c r="H82" s="11" t="s">
        <v>5</v>
      </c>
    </row>
    <row r="83" spans="2:8" ht="12.75">
      <c r="B83" s="102" t="s">
        <v>6</v>
      </c>
      <c r="C83" s="103" t="s">
        <v>7</v>
      </c>
      <c r="D83" s="104"/>
      <c r="E83" s="104"/>
      <c r="F83" s="104"/>
      <c r="G83" s="105" t="s">
        <v>80</v>
      </c>
      <c r="H83" s="106"/>
    </row>
    <row r="84" spans="2:8" ht="12.75">
      <c r="B84" s="107"/>
      <c r="C84" s="26"/>
      <c r="D84" s="108"/>
      <c r="E84" s="108"/>
      <c r="F84" s="108"/>
      <c r="G84" s="109" t="s">
        <v>81</v>
      </c>
      <c r="H84" s="109" t="s">
        <v>81</v>
      </c>
    </row>
    <row r="85" spans="2:8" ht="12.75">
      <c r="B85" s="107"/>
      <c r="C85" s="26"/>
      <c r="D85" s="108"/>
      <c r="E85" s="108"/>
      <c r="F85" s="108"/>
      <c r="G85" s="110" t="s">
        <v>82</v>
      </c>
      <c r="H85" s="110" t="s">
        <v>83</v>
      </c>
    </row>
    <row r="86" spans="2:8" ht="15.75">
      <c r="B86" s="111"/>
      <c r="C86" s="112"/>
      <c r="D86" s="113"/>
      <c r="E86" s="113"/>
      <c r="F86" s="113"/>
      <c r="G86" s="114" t="s">
        <v>13</v>
      </c>
      <c r="H86" s="115"/>
    </row>
    <row r="87" spans="2:8" ht="15.75">
      <c r="B87" s="116" t="s">
        <v>53</v>
      </c>
      <c r="C87" s="117" t="s">
        <v>84</v>
      </c>
      <c r="D87" s="108"/>
      <c r="E87" s="108"/>
      <c r="F87" s="108"/>
      <c r="G87" s="118"/>
      <c r="H87" s="118"/>
    </row>
    <row r="88" spans="2:8" ht="15">
      <c r="B88" s="119" t="s">
        <v>4</v>
      </c>
      <c r="C88" s="117" t="s">
        <v>85</v>
      </c>
      <c r="D88" s="100"/>
      <c r="E88" s="100"/>
      <c r="F88" s="100"/>
      <c r="G88" s="120"/>
      <c r="H88" s="120"/>
    </row>
    <row r="89" spans="2:8" ht="15">
      <c r="B89" s="119">
        <v>1</v>
      </c>
      <c r="C89" s="121" t="s">
        <v>86</v>
      </c>
      <c r="D89" s="100"/>
      <c r="E89" s="100"/>
      <c r="F89" s="100"/>
      <c r="G89" s="120">
        <v>1240</v>
      </c>
      <c r="H89" s="120">
        <v>1233</v>
      </c>
    </row>
    <row r="90" spans="2:8" ht="15">
      <c r="B90" s="119"/>
      <c r="C90" s="121" t="s">
        <v>87</v>
      </c>
      <c r="D90" s="100"/>
      <c r="E90" s="100"/>
      <c r="F90" s="100"/>
      <c r="G90" s="120">
        <v>2478</v>
      </c>
      <c r="H90" s="120">
        <v>2414</v>
      </c>
    </row>
    <row r="91" spans="2:8" ht="15">
      <c r="B91" s="119"/>
      <c r="C91" s="121" t="s">
        <v>88</v>
      </c>
      <c r="D91" s="100"/>
      <c r="E91" s="100"/>
      <c r="F91" s="100"/>
      <c r="G91" s="120">
        <v>0</v>
      </c>
      <c r="H91" s="120">
        <v>10</v>
      </c>
    </row>
    <row r="92" spans="2:8" ht="15.75">
      <c r="B92" s="119"/>
      <c r="C92" s="117" t="s">
        <v>89</v>
      </c>
      <c r="D92" s="100"/>
      <c r="E92" s="100"/>
      <c r="F92" s="100"/>
      <c r="G92" s="122">
        <v>3718</v>
      </c>
      <c r="H92" s="122">
        <v>3657</v>
      </c>
    </row>
    <row r="93" spans="2:8" ht="15">
      <c r="B93" s="119">
        <v>2</v>
      </c>
      <c r="C93" s="117" t="s">
        <v>90</v>
      </c>
      <c r="D93" s="100"/>
      <c r="E93" s="100"/>
      <c r="F93" s="100"/>
      <c r="G93" s="120"/>
      <c r="H93" s="120"/>
    </row>
    <row r="94" spans="2:8" ht="15">
      <c r="B94" s="119"/>
      <c r="C94" s="121" t="s">
        <v>91</v>
      </c>
      <c r="D94" s="100"/>
      <c r="E94" s="100"/>
      <c r="F94" s="100"/>
      <c r="G94" s="120">
        <v>6966</v>
      </c>
      <c r="H94" s="120">
        <v>7551</v>
      </c>
    </row>
    <row r="95" spans="2:8" ht="15">
      <c r="B95" s="119"/>
      <c r="C95" s="121" t="s">
        <v>92</v>
      </c>
      <c r="D95" s="100"/>
      <c r="E95" s="100"/>
      <c r="F95" s="100"/>
      <c r="G95" s="120">
        <v>557</v>
      </c>
      <c r="H95" s="120">
        <v>543</v>
      </c>
    </row>
    <row r="96" spans="2:8" ht="15">
      <c r="B96" s="119"/>
      <c r="C96" s="121" t="s">
        <v>93</v>
      </c>
      <c r="D96" s="100"/>
      <c r="E96" s="100"/>
      <c r="F96" s="100"/>
      <c r="G96" s="120">
        <v>138</v>
      </c>
      <c r="H96" s="120">
        <v>121</v>
      </c>
    </row>
    <row r="97" spans="2:8" ht="15">
      <c r="B97" s="119"/>
      <c r="C97" s="121" t="s">
        <v>94</v>
      </c>
      <c r="D97" s="100"/>
      <c r="E97" s="100"/>
      <c r="F97" s="100"/>
      <c r="G97" s="120">
        <v>343</v>
      </c>
      <c r="H97" s="120">
        <v>343</v>
      </c>
    </row>
    <row r="98" spans="2:8" ht="15.75">
      <c r="B98" s="119"/>
      <c r="C98" s="117" t="s">
        <v>95</v>
      </c>
      <c r="D98" s="100"/>
      <c r="E98" s="100"/>
      <c r="F98" s="100"/>
      <c r="G98" s="122">
        <v>8004</v>
      </c>
      <c r="H98" s="122">
        <v>8558</v>
      </c>
    </row>
    <row r="99" spans="2:8" ht="15">
      <c r="B99" s="119">
        <v>3</v>
      </c>
      <c r="C99" s="117" t="s">
        <v>96</v>
      </c>
      <c r="D99" s="100"/>
      <c r="E99" s="100"/>
      <c r="F99" s="100"/>
      <c r="G99" s="120"/>
      <c r="H99" s="120"/>
    </row>
    <row r="100" spans="2:8" ht="15">
      <c r="B100" s="119"/>
      <c r="C100" s="121" t="s">
        <v>97</v>
      </c>
      <c r="D100" s="100"/>
      <c r="E100" s="100"/>
      <c r="F100" s="100"/>
      <c r="G100" s="120">
        <v>4137</v>
      </c>
      <c r="H100" s="120">
        <v>3416</v>
      </c>
    </row>
    <row r="101" spans="2:8" ht="15">
      <c r="B101" s="119"/>
      <c r="C101" s="121" t="s">
        <v>98</v>
      </c>
      <c r="D101" s="100"/>
      <c r="E101" s="100"/>
      <c r="F101" s="100"/>
      <c r="G101" s="120">
        <v>3537</v>
      </c>
      <c r="H101" s="120">
        <v>2375</v>
      </c>
    </row>
    <row r="102" spans="2:8" ht="15">
      <c r="B102" s="119"/>
      <c r="C102" s="121" t="s">
        <v>99</v>
      </c>
      <c r="D102" s="100"/>
      <c r="E102" s="100"/>
      <c r="F102" s="100"/>
      <c r="G102" s="120">
        <v>1897</v>
      </c>
      <c r="H102" s="120">
        <v>1828</v>
      </c>
    </row>
    <row r="103" spans="2:8" ht="15">
      <c r="B103" s="119"/>
      <c r="C103" s="121" t="s">
        <v>100</v>
      </c>
      <c r="D103" s="100"/>
      <c r="E103" s="100"/>
      <c r="F103" s="100"/>
      <c r="G103" s="120">
        <v>84</v>
      </c>
      <c r="H103" s="120">
        <v>96</v>
      </c>
    </row>
    <row r="104" spans="2:8" ht="15.75">
      <c r="B104" s="119"/>
      <c r="C104" s="117" t="s">
        <v>101</v>
      </c>
      <c r="D104" s="100"/>
      <c r="E104" s="100"/>
      <c r="F104" s="100"/>
      <c r="G104" s="122">
        <v>9655</v>
      </c>
      <c r="H104" s="122">
        <v>7715</v>
      </c>
    </row>
    <row r="105" spans="2:8" ht="15.75">
      <c r="B105" s="119"/>
      <c r="C105" s="123" t="s">
        <v>102</v>
      </c>
      <c r="D105" s="124"/>
      <c r="E105" s="124"/>
      <c r="F105" s="125"/>
      <c r="G105" s="126">
        <v>21377</v>
      </c>
      <c r="H105" s="126">
        <v>19930</v>
      </c>
    </row>
    <row r="106" spans="2:8" ht="15">
      <c r="B106" s="116" t="s">
        <v>71</v>
      </c>
      <c r="C106" s="117" t="s">
        <v>103</v>
      </c>
      <c r="D106" s="100"/>
      <c r="E106" s="100"/>
      <c r="F106" s="100"/>
      <c r="G106" s="120"/>
      <c r="H106" s="120"/>
    </row>
    <row r="107" spans="2:8" ht="15">
      <c r="B107" s="119">
        <v>1</v>
      </c>
      <c r="C107" s="117" t="s">
        <v>104</v>
      </c>
      <c r="D107" s="100"/>
      <c r="E107" s="100"/>
      <c r="F107" s="100"/>
      <c r="G107" s="120" t="s">
        <v>4</v>
      </c>
      <c r="H107" s="120" t="s">
        <v>4</v>
      </c>
    </row>
    <row r="108" spans="2:8" ht="15">
      <c r="B108" s="119"/>
      <c r="C108" s="121" t="s">
        <v>105</v>
      </c>
      <c r="D108" s="100"/>
      <c r="E108" s="100"/>
      <c r="F108" s="100"/>
      <c r="G108" s="120">
        <v>11066</v>
      </c>
      <c r="H108" s="120">
        <v>10690</v>
      </c>
    </row>
    <row r="109" spans="2:8" ht="15">
      <c r="B109" s="119"/>
      <c r="C109" s="121" t="s">
        <v>106</v>
      </c>
      <c r="D109" s="100"/>
      <c r="E109" s="100"/>
      <c r="F109" s="100"/>
      <c r="G109" s="120">
        <v>40</v>
      </c>
      <c r="H109" s="120">
        <v>40</v>
      </c>
    </row>
    <row r="110" spans="2:8" ht="15">
      <c r="B110" s="119"/>
      <c r="C110" s="121" t="s">
        <v>107</v>
      </c>
      <c r="D110" s="100"/>
      <c r="E110" s="100"/>
      <c r="F110" s="100"/>
      <c r="G110" s="120">
        <v>317</v>
      </c>
      <c r="H110" s="120">
        <v>370</v>
      </c>
    </row>
    <row r="111" spans="2:8" ht="15.75">
      <c r="B111" s="119"/>
      <c r="C111" s="117" t="s">
        <v>108</v>
      </c>
      <c r="D111" s="100"/>
      <c r="E111" s="100"/>
      <c r="F111" s="100"/>
      <c r="G111" s="122">
        <v>11423</v>
      </c>
      <c r="H111" s="122">
        <v>11100</v>
      </c>
    </row>
    <row r="112" spans="2:8" ht="15">
      <c r="B112" s="119">
        <v>2</v>
      </c>
      <c r="C112" s="117" t="s">
        <v>109</v>
      </c>
      <c r="D112" s="100"/>
      <c r="E112" s="100"/>
      <c r="F112" s="100"/>
      <c r="G112" s="120" t="s">
        <v>4</v>
      </c>
      <c r="H112" s="120" t="s">
        <v>4</v>
      </c>
    </row>
    <row r="113" spans="2:8" ht="15">
      <c r="B113" s="119"/>
      <c r="C113" s="121" t="s">
        <v>110</v>
      </c>
      <c r="D113" s="100"/>
      <c r="E113" s="100"/>
      <c r="F113" s="100"/>
      <c r="G113" s="120">
        <v>4580</v>
      </c>
      <c r="H113" s="120">
        <v>3677</v>
      </c>
    </row>
    <row r="114" spans="2:8" ht="15">
      <c r="B114" s="119"/>
      <c r="C114" s="121" t="s">
        <v>111</v>
      </c>
      <c r="D114" s="100"/>
      <c r="E114" s="100"/>
      <c r="F114" s="100"/>
      <c r="G114" s="120">
        <v>1497</v>
      </c>
      <c r="H114" s="120">
        <v>1785</v>
      </c>
    </row>
    <row r="115" spans="2:8" ht="15">
      <c r="B115" s="119"/>
      <c r="C115" s="121" t="s">
        <v>112</v>
      </c>
      <c r="D115" s="100"/>
      <c r="E115" s="100"/>
      <c r="F115" s="100"/>
      <c r="G115" s="120">
        <v>156</v>
      </c>
      <c r="H115" s="120">
        <v>159</v>
      </c>
    </row>
    <row r="116" spans="2:8" ht="15">
      <c r="B116" s="119"/>
      <c r="C116" s="121" t="s">
        <v>113</v>
      </c>
      <c r="D116" s="100"/>
      <c r="E116" s="100"/>
      <c r="F116" s="100"/>
      <c r="G116" s="120">
        <v>381</v>
      </c>
      <c r="H116" s="120">
        <v>254</v>
      </c>
    </row>
    <row r="117" spans="2:8" ht="15">
      <c r="B117" s="119"/>
      <c r="C117" s="121" t="s">
        <v>114</v>
      </c>
      <c r="D117" s="100"/>
      <c r="E117" s="100"/>
      <c r="F117" s="100"/>
      <c r="G117" s="120">
        <v>3340</v>
      </c>
      <c r="H117" s="120">
        <v>2955</v>
      </c>
    </row>
    <row r="118" spans="2:8" ht="15.75">
      <c r="B118" s="119"/>
      <c r="C118" s="117" t="s">
        <v>115</v>
      </c>
      <c r="D118" s="100"/>
      <c r="E118" s="100"/>
      <c r="F118" s="100"/>
      <c r="G118" s="122">
        <v>9954</v>
      </c>
      <c r="H118" s="122">
        <v>8830</v>
      </c>
    </row>
    <row r="119" spans="2:8" ht="15.75">
      <c r="B119" s="111"/>
      <c r="C119" s="123" t="s">
        <v>116</v>
      </c>
      <c r="D119" s="124"/>
      <c r="E119" s="124"/>
      <c r="F119" s="125"/>
      <c r="G119" s="126">
        <v>21377</v>
      </c>
      <c r="H119" s="126">
        <v>19930</v>
      </c>
    </row>
    <row r="120" spans="2:8" ht="12.75">
      <c r="B120" s="82"/>
      <c r="C120" s="34"/>
      <c r="H120" s="98"/>
    </row>
    <row r="121" spans="2:3" ht="12.75">
      <c r="B121" s="127" t="s">
        <v>117</v>
      </c>
      <c r="C121" s="3"/>
    </row>
    <row r="122" spans="2:6" ht="12.75">
      <c r="B122" t="s">
        <v>118</v>
      </c>
      <c r="C122" s="100"/>
      <c r="D122" s="100"/>
      <c r="E122" s="100"/>
      <c r="F122" s="100"/>
    </row>
    <row r="123" spans="2:6" ht="12.75">
      <c r="B123" s="128" t="s">
        <v>4</v>
      </c>
      <c r="C123" s="100"/>
      <c r="D123" s="100"/>
      <c r="E123" s="100"/>
      <c r="F123" s="100"/>
    </row>
    <row r="124" spans="2:7" ht="12.75">
      <c r="B124" t="s">
        <v>119</v>
      </c>
      <c r="C124" s="100"/>
      <c r="D124" s="100"/>
      <c r="E124" s="100"/>
      <c r="F124" s="100"/>
      <c r="G124" s="100"/>
    </row>
    <row r="125" spans="2:7" ht="12.75">
      <c r="B125" t="s">
        <v>120</v>
      </c>
      <c r="C125" s="100"/>
      <c r="D125" s="100"/>
      <c r="E125" s="100"/>
      <c r="F125" s="100"/>
      <c r="G125" s="100"/>
    </row>
    <row r="126" spans="3:7" ht="12.75">
      <c r="C126" s="100"/>
      <c r="D126" s="100"/>
      <c r="E126" s="100"/>
      <c r="F126" s="100"/>
      <c r="G126" s="100"/>
    </row>
    <row r="127" spans="2:3" ht="12.75">
      <c r="B127" t="s">
        <v>121</v>
      </c>
      <c r="C127" s="3"/>
    </row>
    <row r="128" spans="3:7" ht="12.75">
      <c r="C128" s="100"/>
      <c r="D128" s="100"/>
      <c r="E128" s="100"/>
      <c r="F128" s="100"/>
      <c r="G128" s="100"/>
    </row>
    <row r="129" spans="2:3" ht="12.75">
      <c r="B129" t="s">
        <v>122</v>
      </c>
      <c r="C129" s="3"/>
    </row>
    <row r="130" spans="2:8" ht="12.75">
      <c r="B130" s="82"/>
      <c r="C130" s="34"/>
      <c r="H130" s="98"/>
    </row>
    <row r="131" spans="3:8" ht="15.75">
      <c r="C131" s="10"/>
      <c r="G131" s="129" t="s">
        <v>123</v>
      </c>
      <c r="H131" s="129"/>
    </row>
    <row r="132" spans="3:7" ht="15">
      <c r="C132" s="10"/>
      <c r="G132" s="35"/>
    </row>
    <row r="133" spans="3:7" ht="15">
      <c r="C133" s="10"/>
      <c r="G133" s="35"/>
    </row>
    <row r="134" spans="3:7" ht="15">
      <c r="C134" s="10"/>
      <c r="G134" s="35"/>
    </row>
    <row r="135" spans="2:8" ht="12.75">
      <c r="B135" s="7" t="s">
        <v>124</v>
      </c>
      <c r="C135" s="7"/>
      <c r="G135" s="130" t="s">
        <v>125</v>
      </c>
      <c r="H135" s="130"/>
    </row>
    <row r="136" spans="2:8" ht="12.75">
      <c r="B136" s="131" t="s">
        <v>126</v>
      </c>
      <c r="C136" s="7" t="s">
        <v>127</v>
      </c>
      <c r="G136" s="132" t="s">
        <v>128</v>
      </c>
      <c r="H136" s="5"/>
    </row>
  </sheetData>
  <mergeCells count="6">
    <mergeCell ref="G86:H86"/>
    <mergeCell ref="G135:H135"/>
    <mergeCell ref="D8:F8"/>
    <mergeCell ref="G8:H8"/>
    <mergeCell ref="G10:H10"/>
    <mergeCell ref="G83:H8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srsl</cp:lastModifiedBy>
  <dcterms:created xsi:type="dcterms:W3CDTF">1996-10-14T23:33:28Z</dcterms:created>
  <dcterms:modified xsi:type="dcterms:W3CDTF">2014-05-22T07:58:02Z</dcterms:modified>
  <cp:category/>
  <cp:version/>
  <cp:contentType/>
  <cp:contentStatus/>
</cp:coreProperties>
</file>